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-24\"/>
    </mc:Choice>
  </mc:AlternateContent>
  <bookViews>
    <workbookView xWindow="0" yWindow="0" windowWidth="24000" windowHeight="963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T16" i="1" l="1"/>
  <c r="S16" i="1"/>
  <c r="R16" i="1"/>
  <c r="Q16" i="1"/>
  <c r="O16" i="1"/>
  <c r="P16" i="1"/>
  <c r="N16" i="1"/>
  <c r="M16" i="1"/>
  <c r="L16" i="1"/>
  <c r="K16" i="1"/>
  <c r="J16" i="1"/>
  <c r="I16" i="1"/>
  <c r="H16" i="1"/>
  <c r="G16" i="1"/>
  <c r="F16" i="1"/>
  <c r="E16" i="1"/>
  <c r="D16" i="1"/>
  <c r="T77" i="1" l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P65" i="1"/>
  <c r="T52" i="1"/>
  <c r="S52" i="1"/>
  <c r="R52" i="1"/>
  <c r="Q52" i="1"/>
  <c r="P52" i="1"/>
  <c r="O52" i="1"/>
  <c r="N52" i="1"/>
  <c r="M52" i="1"/>
  <c r="L52" i="1"/>
  <c r="K52" i="1"/>
  <c r="J52" i="1"/>
  <c r="I52" i="1"/>
  <c r="F52" i="1"/>
  <c r="E52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T30" i="1"/>
  <c r="P30" i="1"/>
  <c r="O30" i="1"/>
</calcChain>
</file>

<file path=xl/sharedStrings.xml><?xml version="1.0" encoding="utf-8"?>
<sst xmlns="http://schemas.openxmlformats.org/spreadsheetml/2006/main" count="194" uniqueCount="62">
  <si>
    <t>Утверждаю: директор</t>
  </si>
  <si>
    <t>Двухнедельное меню</t>
  </si>
  <si>
    <t>Понедельник</t>
  </si>
  <si>
    <t>Химический состав и энергетическая ценность в заданном значении</t>
  </si>
  <si>
    <t xml:space="preserve"> Минеральные вещества (мг)</t>
  </si>
  <si>
    <t>Витамины (мг)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</si>
  <si>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</si>
  <si>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</si>
  <si>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</si>
  <si>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</si>
  <si>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</si>
  <si>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</si>
  <si>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</si>
  <si>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Натрий</t>
  </si>
  <si>
    <t>Калий</t>
  </si>
  <si>
    <t>Кальций</t>
  </si>
  <si>
    <t>Магний</t>
  </si>
  <si>
    <t>Фосфор</t>
  </si>
  <si>
    <t>Железо</t>
  </si>
  <si>
    <t>Каротин</t>
  </si>
  <si>
    <t>А</t>
  </si>
  <si>
    <t xml:space="preserve"> В1</t>
  </si>
  <si>
    <t xml:space="preserve"> В2</t>
  </si>
  <si>
    <t>PP</t>
  </si>
  <si>
    <t>C</t>
  </si>
  <si>
    <t>Гречка</t>
  </si>
  <si>
    <t>Мясо говядина</t>
  </si>
  <si>
    <t>Хлеб</t>
  </si>
  <si>
    <t>Масло сливоч.</t>
  </si>
  <si>
    <t>Яблоко</t>
  </si>
  <si>
    <t>Чай</t>
  </si>
  <si>
    <t>ИТОГО</t>
  </si>
  <si>
    <t>Вторник</t>
  </si>
  <si>
    <t>Макароны</t>
  </si>
  <si>
    <t>Банан</t>
  </si>
  <si>
    <t>среда</t>
  </si>
  <si>
    <t>Макароны с фаршем</t>
  </si>
  <si>
    <t>Сок фруктовый</t>
  </si>
  <si>
    <t>четверг</t>
  </si>
  <si>
    <t>Плов с куриным мясом</t>
  </si>
  <si>
    <t>Рис</t>
  </si>
  <si>
    <t>Мясо куриное</t>
  </si>
  <si>
    <t>Масло сливоч</t>
  </si>
  <si>
    <t>Йогурт</t>
  </si>
  <si>
    <t>пятница</t>
  </si>
  <si>
    <t>Картофельное пюре с мясом</t>
  </si>
  <si>
    <t>Картофель</t>
  </si>
  <si>
    <t>Мясо говяжье</t>
  </si>
  <si>
    <t>4,9</t>
  </si>
  <si>
    <t>суббота</t>
  </si>
  <si>
    <t>Суп молочный</t>
  </si>
  <si>
    <t>Молоко</t>
  </si>
  <si>
    <t>Какао</t>
  </si>
  <si>
    <t>МКОУ "Гапшиминская СОШ"</t>
  </si>
  <si>
    <t>_______________ Т.М.Джабаев</t>
  </si>
  <si>
    <t>Каша пшенная</t>
  </si>
  <si>
    <t>Гречка с говядиной</t>
  </si>
  <si>
    <t>Крупа пшенич.</t>
  </si>
  <si>
    <t>_____________________</t>
  </si>
  <si>
    <t>"_____" ________________2025 г.</t>
  </si>
  <si>
    <t>Печенье</t>
  </si>
  <si>
    <t>Сахар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</si>
</sst>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m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5" fillId="2" borderId="1" xfId="1" applyFont="1" applyBorder="1" applyAlignment="1">
      <alignment horizontal="center" vertical="center" wrapText="1"/>
    </xf>
    <xf numFmtId="0" fontId="5" fillId="3" borderId="1" xfId="2" applyFont="1" applyBorder="1" applyAlignment="1">
      <alignment horizontal="center" vertical="center" wrapText="1"/>
    </xf>
    <xf numFmtId="0" fontId="5" fillId="3" borderId="1" xfId="2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2" borderId="1" xfId="1" applyFont="1" applyBorder="1"/>
    <xf numFmtId="0" fontId="5" fillId="3" borderId="1" xfId="2" applyFont="1" applyBorder="1"/>
    <xf numFmtId="49" fontId="5" fillId="0" borderId="1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2" xfId="0" applyFont="1" applyBorder="1"/>
    <xf numFmtId="0" fontId="5" fillId="0" borderId="2" xfId="0" applyFont="1" applyBorder="1" applyAlignment="1">
      <alignment wrapText="1"/>
    </xf>
    <xf numFmtId="0" fontId="5" fillId="0" borderId="3" xfId="0" applyFont="1" applyBorder="1"/>
    <xf numFmtId="0" fontId="5" fillId="3" borderId="1" xfId="2" applyFont="1" applyBorder="1" applyAlignment="1">
      <alignment horizontal="left"/>
    </xf>
    <xf numFmtId="0" fontId="4" fillId="0" borderId="3" xfId="0" applyFont="1" applyBorder="1"/>
    <xf numFmtId="0" fontId="4" fillId="0" borderId="4" xfId="0" applyFont="1" applyBorder="1"/>
    <xf numFmtId="0" fontId="4" fillId="0" borderId="1" xfId="0" applyFont="1" applyBorder="1"/>
    <xf numFmtId="0" fontId="5" fillId="0" borderId="0" xfId="0" applyFont="1"/>
    <xf numFmtId="0" fontId="5" fillId="0" borderId="6" xfId="0" applyFont="1" applyBorder="1"/>
    <xf numFmtId="0" fontId="4" fillId="0" borderId="1" xfId="0" applyNumberFormat="1" applyFont="1" applyBorder="1"/>
    <xf numFmtId="0" fontId="4" fillId="0" borderId="7" xfId="0" applyFont="1" applyBorder="1"/>
    <xf numFmtId="0" fontId="4" fillId="0" borderId="7" xfId="0" applyNumberFormat="1" applyFont="1" applyBorder="1"/>
    <xf numFmtId="0" fontId="4" fillId="0" borderId="0" xfId="0" applyFont="1" applyBorder="1"/>
    <xf numFmtId="0" fontId="4" fillId="0" borderId="0" xfId="0" applyFont="1" applyBorder="1" applyAlignment="1">
      <alignment vertical="center" wrapText="1"/>
    </xf>
    <xf numFmtId="0" fontId="4" fillId="0" borderId="0" xfId="0" applyNumberFormat="1" applyFont="1" applyBorder="1"/>
    <xf numFmtId="0" fontId="5" fillId="3" borderId="1" xfId="2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5" fillId="2" borderId="3" xfId="1" applyFont="1" applyBorder="1" applyAlignment="1">
      <alignment horizontal="center"/>
    </xf>
    <xf numFmtId="0" fontId="5" fillId="2" borderId="8" xfId="1" applyFont="1" applyBorder="1" applyAlignment="1">
      <alignment horizontal="center"/>
    </xf>
    <xf numFmtId="0" fontId="5" fillId="2" borderId="5" xfId="1" applyFont="1" applyBorder="1" applyAlignment="1">
      <alignment horizontal="center"/>
    </xf>
    <xf numFmtId="0" fontId="5" fillId="3" borderId="3" xfId="2" applyFont="1" applyBorder="1" applyAlignment="1">
      <alignment horizontal="center"/>
    </xf>
    <xf numFmtId="0" fontId="5" fillId="3" borderId="8" xfId="2" applyFont="1" applyBorder="1" applyAlignment="1">
      <alignment horizontal="center"/>
    </xf>
    <xf numFmtId="0" fontId="5" fillId="3" borderId="5" xfId="2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2" borderId="3" xfId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5" fillId="0" borderId="4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2" borderId="7" xfId="1" applyFont="1" applyBorder="1"/>
    <xf numFmtId="0" fontId="5" fillId="3" borderId="7" xfId="2" applyFont="1" applyBorder="1"/>
  </cellXfs>
  <cellStyles count="3">
    <cellStyle name="20% — акцент1" xfId="1" builtinId="30"/>
    <cellStyle name="20% — акцент4" xfId="2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77"/>
  <sheetViews>
    <sheetView tabSelected="1" topLeftCell="A37" workbookViewId="0">
      <selection activeCell="L81" sqref="L81"/>
    </sheetView>
  </sheetViews>
  <sheetFormatPr defaultColWidth="9" defaultRowHeight="14.4"/>
  <cols>
    <col min="1" max="1" width="4.109375" customWidth="1"/>
    <col min="2" max="2" width="6.88671875" customWidth="1"/>
    <col min="3" max="3" width="16.33203125" customWidth="1"/>
    <col min="7" max="7" width="11.109375" customWidth="1"/>
    <col min="8" max="8" width="10.44140625" customWidth="1"/>
    <col min="9" max="10" width="10.5546875"/>
    <col min="11" max="12" width="9.5546875"/>
    <col min="13" max="13" width="10.5546875"/>
    <col min="14" max="14" width="9.5546875"/>
    <col min="15" max="15" width="9.5546875" customWidth="1"/>
    <col min="16" max="16" width="5.88671875" customWidth="1"/>
    <col min="17" max="17" width="9.109375" customWidth="1"/>
    <col min="18" max="19" width="7" customWidth="1"/>
    <col min="20" max="20" width="5.5546875" customWidth="1"/>
  </cols>
  <sheetData>
    <row r="1" spans="2:20">
      <c r="C1" s="45"/>
      <c r="D1" s="45"/>
      <c r="E1" s="45"/>
      <c r="F1" s="45"/>
      <c r="G1" s="1"/>
      <c r="Q1" s="47" t="s">
        <v>0</v>
      </c>
      <c r="R1" s="47"/>
      <c r="S1" s="47"/>
      <c r="T1" s="47"/>
    </row>
    <row r="2" spans="2:20">
      <c r="C2" s="45"/>
      <c r="D2" s="45"/>
      <c r="E2" s="45"/>
      <c r="F2" s="45"/>
      <c r="G2" s="45"/>
      <c r="Q2" s="47" t="s">
        <v>53</v>
      </c>
      <c r="R2" s="47"/>
      <c r="S2" s="47"/>
      <c r="T2" s="47"/>
    </row>
    <row r="3" spans="2:20">
      <c r="C3" s="45"/>
      <c r="D3" s="45"/>
      <c r="E3" s="45"/>
      <c r="F3" s="45"/>
      <c r="G3" s="45"/>
      <c r="P3" t="s">
        <v>58</v>
      </c>
      <c r="Q3" s="47" t="s">
        <v>54</v>
      </c>
      <c r="R3" s="47"/>
      <c r="S3" s="47"/>
      <c r="T3" s="47"/>
    </row>
    <row r="4" spans="2:20">
      <c r="C4" s="45"/>
      <c r="D4" s="45"/>
      <c r="E4" s="45"/>
      <c r="F4" s="45"/>
      <c r="Q4" s="46" t="s">
        <v>59</v>
      </c>
      <c r="R4" s="47"/>
      <c r="S4" s="47"/>
      <c r="T4" s="47"/>
    </row>
    <row r="6" spans="2:20" ht="16.2">
      <c r="B6" s="15"/>
      <c r="C6" s="15"/>
      <c r="D6" s="15"/>
      <c r="E6" s="15"/>
      <c r="F6" s="48" t="s">
        <v>1</v>
      </c>
      <c r="G6" s="48"/>
      <c r="H6" s="48"/>
      <c r="I6" s="48"/>
      <c r="J6" s="48"/>
      <c r="K6" s="48"/>
      <c r="L6" s="48"/>
      <c r="M6" s="48"/>
      <c r="N6" s="48"/>
      <c r="O6" s="48"/>
      <c r="P6" s="48"/>
      <c r="Q6" s="15"/>
      <c r="R6" s="15"/>
      <c r="S6" s="15"/>
      <c r="T6" s="15"/>
    </row>
    <row r="7" spans="2:20" ht="15" customHeight="1">
      <c r="B7" s="41" t="s">
        <v>2</v>
      </c>
      <c r="C7" s="41"/>
      <c r="D7" s="41"/>
      <c r="E7" s="41"/>
      <c r="F7" s="41"/>
      <c r="G7" s="41"/>
      <c r="H7" s="41"/>
      <c r="I7" s="42" t="s">
        <v>3</v>
      </c>
      <c r="J7" s="43"/>
      <c r="K7" s="43"/>
      <c r="L7" s="43"/>
      <c r="M7" s="43"/>
      <c r="N7" s="43"/>
      <c r="O7" s="43"/>
      <c r="P7" s="43"/>
      <c r="Q7" s="43"/>
      <c r="R7" s="43"/>
      <c r="S7" s="43"/>
      <c r="T7" s="44"/>
    </row>
    <row r="8" spans="2:20" ht="15" customHeight="1">
      <c r="B8" s="34" t="s">
        <v>56</v>
      </c>
      <c r="C8" s="34"/>
      <c r="D8" s="34"/>
      <c r="E8" s="34"/>
      <c r="F8" s="34"/>
      <c r="G8" s="34"/>
      <c r="H8" s="34"/>
      <c r="I8" s="35" t="s">
        <v>4</v>
      </c>
      <c r="J8" s="36"/>
      <c r="K8" s="36"/>
      <c r="L8" s="36"/>
      <c r="M8" s="36"/>
      <c r="N8" s="37"/>
      <c r="O8" s="38" t="s">
        <v>5</v>
      </c>
      <c r="P8" s="39"/>
      <c r="Q8" s="39"/>
      <c r="R8" s="39"/>
      <c r="S8" s="39"/>
      <c r="T8" s="40"/>
    </row>
    <row r="9" spans="2:20" ht="30.75" customHeight="1">
      <c r="B9" s="16" t="s">
        <v>6</v>
      </c>
      <c r="C9" s="17" t="s">
        <v>7</v>
      </c>
      <c r="D9" s="18" t="s">
        <v>8</v>
      </c>
      <c r="E9" s="18" t="s">
        <v>9</v>
      </c>
      <c r="F9" s="18" t="s">
        <v>10</v>
      </c>
      <c r="G9" s="18" t="s">
        <v>11</v>
      </c>
      <c r="H9" s="19" t="s">
        <v>12</v>
      </c>
      <c r="I9" s="4" t="s">
        <v>13</v>
      </c>
      <c r="J9" s="4" t="s">
        <v>14</v>
      </c>
      <c r="K9" s="4" t="s">
        <v>15</v>
      </c>
      <c r="L9" s="4" t="s">
        <v>16</v>
      </c>
      <c r="M9" s="4" t="s">
        <v>17</v>
      </c>
      <c r="N9" s="4" t="s">
        <v>18</v>
      </c>
      <c r="O9" s="5" t="s">
        <v>19</v>
      </c>
      <c r="P9" s="6" t="s">
        <v>20</v>
      </c>
      <c r="Q9" s="6" t="s">
        <v>21</v>
      </c>
      <c r="R9" s="6" t="s">
        <v>22</v>
      </c>
      <c r="S9" s="6" t="s">
        <v>23</v>
      </c>
      <c r="T9" s="6" t="s">
        <v>24</v>
      </c>
    </row>
    <row r="10" spans="2:20" ht="15.6">
      <c r="B10" s="20">
        <v>1</v>
      </c>
      <c r="C10" s="20" t="s">
        <v>25</v>
      </c>
      <c r="D10" s="7">
        <v>200</v>
      </c>
      <c r="E10" s="7">
        <v>52</v>
      </c>
      <c r="F10" s="7">
        <v>4</v>
      </c>
      <c r="G10" s="7">
        <v>114</v>
      </c>
      <c r="H10" s="7">
        <v>224</v>
      </c>
      <c r="I10" s="8">
        <v>202</v>
      </c>
      <c r="J10" s="8">
        <v>1344</v>
      </c>
      <c r="K10" s="8">
        <v>166</v>
      </c>
      <c r="L10" s="8">
        <v>0</v>
      </c>
      <c r="M10" s="8">
        <v>588</v>
      </c>
      <c r="N10" s="8">
        <v>31.8</v>
      </c>
      <c r="O10" s="9">
        <v>0.06</v>
      </c>
      <c r="P10" s="9">
        <v>0</v>
      </c>
      <c r="Q10" s="9">
        <v>1</v>
      </c>
      <c r="R10" s="9">
        <v>0.42</v>
      </c>
      <c r="S10" s="9">
        <v>3.6</v>
      </c>
      <c r="T10" s="9">
        <v>0</v>
      </c>
    </row>
    <row r="11" spans="2:20" ht="15.6">
      <c r="B11" s="20">
        <v>2</v>
      </c>
      <c r="C11" s="20" t="s">
        <v>26</v>
      </c>
      <c r="D11" s="7">
        <v>80</v>
      </c>
      <c r="E11" s="7">
        <v>15.4</v>
      </c>
      <c r="F11" s="10">
        <v>4.9000000000000004</v>
      </c>
      <c r="G11" s="7">
        <v>0.12</v>
      </c>
      <c r="H11" s="7">
        <v>152</v>
      </c>
      <c r="I11" s="8">
        <v>36</v>
      </c>
      <c r="J11" s="8">
        <v>189</v>
      </c>
      <c r="K11" s="8">
        <v>5.4</v>
      </c>
      <c r="L11" s="8">
        <v>12.6</v>
      </c>
      <c r="M11" s="8">
        <v>118.8</v>
      </c>
      <c r="N11" s="8">
        <v>1.56</v>
      </c>
      <c r="O11" s="9">
        <v>0</v>
      </c>
      <c r="P11" s="9">
        <v>0</v>
      </c>
      <c r="Q11" s="9">
        <v>3.5999999999999997E-2</v>
      </c>
      <c r="R11" s="9">
        <v>0.09</v>
      </c>
      <c r="S11" s="9">
        <v>1.68</v>
      </c>
      <c r="T11" s="9">
        <v>0</v>
      </c>
    </row>
    <row r="12" spans="2:20" ht="15.6">
      <c r="B12" s="20">
        <v>3</v>
      </c>
      <c r="C12" s="11" t="s">
        <v>27</v>
      </c>
      <c r="D12" s="7">
        <v>100</v>
      </c>
      <c r="E12" s="7">
        <v>8.1</v>
      </c>
      <c r="F12" s="7">
        <v>1</v>
      </c>
      <c r="G12" s="7">
        <v>48.8</v>
      </c>
      <c r="H12" s="7">
        <v>242</v>
      </c>
      <c r="I12" s="8">
        <v>575</v>
      </c>
      <c r="J12" s="8">
        <v>185</v>
      </c>
      <c r="K12" s="8">
        <v>37</v>
      </c>
      <c r="L12" s="8">
        <v>65</v>
      </c>
      <c r="M12" s="8">
        <v>218</v>
      </c>
      <c r="N12" s="8">
        <v>2.8</v>
      </c>
      <c r="O12" s="9">
        <v>0</v>
      </c>
      <c r="P12" s="9">
        <v>0</v>
      </c>
      <c r="Q12" s="9">
        <v>0.21</v>
      </c>
      <c r="R12" s="9">
        <v>0.12</v>
      </c>
      <c r="S12" s="9">
        <v>2.81</v>
      </c>
      <c r="T12" s="9">
        <v>0</v>
      </c>
    </row>
    <row r="13" spans="2:20" ht="15.6">
      <c r="B13" s="20">
        <v>4</v>
      </c>
      <c r="C13" s="11" t="s">
        <v>28</v>
      </c>
      <c r="D13" s="7">
        <v>5</v>
      </c>
      <c r="E13" s="7">
        <v>0.8</v>
      </c>
      <c r="F13" s="7">
        <v>72</v>
      </c>
      <c r="G13" s="7">
        <v>1.3</v>
      </c>
      <c r="H13" s="7">
        <v>700</v>
      </c>
      <c r="I13" s="8">
        <v>1.2</v>
      </c>
      <c r="J13" s="8">
        <v>1.2</v>
      </c>
      <c r="K13" s="8">
        <v>2.4</v>
      </c>
      <c r="L13" s="8">
        <v>0.3</v>
      </c>
      <c r="M13" s="8">
        <v>0.1</v>
      </c>
      <c r="N13" s="8">
        <v>1.1000000000000001</v>
      </c>
      <c r="O13" s="9">
        <v>0.03</v>
      </c>
      <c r="P13" s="9">
        <v>0.04</v>
      </c>
      <c r="Q13" s="9">
        <v>1E-3</v>
      </c>
      <c r="R13" s="9">
        <v>1E-3</v>
      </c>
      <c r="S13" s="9">
        <v>1.0999999999999999E-2</v>
      </c>
      <c r="T13" s="9">
        <v>0</v>
      </c>
    </row>
    <row r="14" spans="2:20" ht="15.6">
      <c r="B14" s="20">
        <v>5</v>
      </c>
      <c r="C14" s="7" t="s">
        <v>30</v>
      </c>
      <c r="D14" s="7">
        <v>2</v>
      </c>
      <c r="E14" s="7">
        <v>0.1</v>
      </c>
      <c r="F14" s="7">
        <v>0</v>
      </c>
      <c r="G14" s="7">
        <v>0</v>
      </c>
      <c r="H14" s="7">
        <v>2.8</v>
      </c>
      <c r="I14" s="8">
        <v>1.64E-3</v>
      </c>
      <c r="J14" s="8">
        <v>4.9599999999999998E-2</v>
      </c>
      <c r="K14" s="8">
        <v>9.9000000000000008E-3</v>
      </c>
      <c r="L14" s="8">
        <v>8.8000000000000005E-3</v>
      </c>
      <c r="M14" s="8">
        <v>1.6500000000000001E-2</v>
      </c>
      <c r="N14" s="8">
        <v>1.64E-3</v>
      </c>
      <c r="O14" s="9">
        <v>0</v>
      </c>
      <c r="P14" s="9">
        <v>0</v>
      </c>
      <c r="Q14" s="33">
        <v>0</v>
      </c>
      <c r="R14" s="9">
        <v>0</v>
      </c>
      <c r="S14" s="9">
        <v>0</v>
      </c>
      <c r="T14" s="9">
        <v>2.0000000000000001E-4</v>
      </c>
    </row>
    <row r="15" spans="2:20" ht="15.6">
      <c r="B15" s="20">
        <v>6</v>
      </c>
      <c r="C15" s="7" t="s">
        <v>60</v>
      </c>
      <c r="D15" s="49">
        <v>20</v>
      </c>
      <c r="E15" s="49">
        <v>7.5</v>
      </c>
      <c r="F15" s="49">
        <v>9.8000000000000007</v>
      </c>
      <c r="G15" s="49">
        <v>74.400000000000006</v>
      </c>
      <c r="H15" s="49">
        <v>417</v>
      </c>
      <c r="I15" s="8">
        <v>20</v>
      </c>
      <c r="J15" s="8">
        <v>110</v>
      </c>
      <c r="K15" s="8">
        <v>29</v>
      </c>
      <c r="L15" s="8">
        <v>20</v>
      </c>
      <c r="M15" s="8">
        <v>90</v>
      </c>
      <c r="N15" s="8">
        <v>2.1</v>
      </c>
      <c r="O15" s="9">
        <v>8.0000000000000002E-3</v>
      </c>
      <c r="P15" s="9">
        <v>11</v>
      </c>
      <c r="Q15" s="33">
        <v>0.08</v>
      </c>
      <c r="R15" s="9">
        <v>0.05</v>
      </c>
      <c r="S15" s="9">
        <v>1.9</v>
      </c>
      <c r="T15" s="9">
        <v>0</v>
      </c>
    </row>
    <row r="16" spans="2:20" ht="15.6">
      <c r="B16" s="22"/>
      <c r="C16" s="14" t="s">
        <v>31</v>
      </c>
      <c r="D16" s="23">
        <f>SUM(D10:D15)</f>
        <v>407</v>
      </c>
      <c r="E16" s="23">
        <f>SUM(E10:E15)</f>
        <v>83.899999999999991</v>
      </c>
      <c r="F16" s="23">
        <f>SUM(F10:F15)</f>
        <v>91.7</v>
      </c>
      <c r="G16" s="23">
        <f>SUM(G10:G15)</f>
        <v>238.62000000000003</v>
      </c>
      <c r="H16" s="23">
        <f>SUM(H10:H15)</f>
        <v>1737.8</v>
      </c>
      <c r="I16" s="24">
        <f>SUM(I10:I15)</f>
        <v>834.20164</v>
      </c>
      <c r="J16" s="24">
        <f>SUM(J10:J15)</f>
        <v>1829.2496000000001</v>
      </c>
      <c r="K16" s="24">
        <f>SUM(K10:K15)</f>
        <v>239.8099</v>
      </c>
      <c r="L16" s="24">
        <f>SUM(L10:L15)</f>
        <v>97.908799999999985</v>
      </c>
      <c r="M16" s="24">
        <f>SUM(M10:M15)</f>
        <v>1014.9164999999999</v>
      </c>
      <c r="N16" s="24">
        <f>SUM(N10:N15)</f>
        <v>39.361640000000001</v>
      </c>
      <c r="O16" s="24">
        <f>SUM(O10:O15)</f>
        <v>9.8000000000000004E-2</v>
      </c>
      <c r="P16" s="24">
        <f>SUM(P10:P15)</f>
        <v>11.04</v>
      </c>
      <c r="Q16" s="24">
        <f>SUM(Q10:Q15)</f>
        <v>1.327</v>
      </c>
      <c r="R16" s="24">
        <f>SUM(R10:R15)</f>
        <v>0.68100000000000005</v>
      </c>
      <c r="S16" s="24">
        <f>SUM(S10:S15)</f>
        <v>10.000999999999999</v>
      </c>
      <c r="T16" s="24">
        <f>SUM(T10:T15)</f>
        <v>2.0000000000000001E-4</v>
      </c>
    </row>
    <row r="17" spans="2:20" ht="15.6"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</row>
    <row r="18" spans="2:20" ht="15.6"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</row>
    <row r="19" spans="2:20" ht="21" customHeight="1">
      <c r="B19" s="41" t="s">
        <v>32</v>
      </c>
      <c r="C19" s="41"/>
      <c r="D19" s="41"/>
      <c r="E19" s="41"/>
      <c r="F19" s="41"/>
      <c r="G19" s="41"/>
      <c r="H19" s="41"/>
      <c r="I19" s="42" t="s">
        <v>3</v>
      </c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2:20" ht="21" customHeight="1">
      <c r="B20" s="34" t="s">
        <v>55</v>
      </c>
      <c r="C20" s="34"/>
      <c r="D20" s="34"/>
      <c r="E20" s="34"/>
      <c r="F20" s="34"/>
      <c r="G20" s="34"/>
      <c r="H20" s="34"/>
      <c r="I20" s="35" t="s">
        <v>4</v>
      </c>
      <c r="J20" s="36"/>
      <c r="K20" s="36"/>
      <c r="L20" s="36"/>
      <c r="M20" s="36"/>
      <c r="N20" s="37"/>
      <c r="O20" s="38" t="s">
        <v>5</v>
      </c>
      <c r="P20" s="39"/>
      <c r="Q20" s="39"/>
      <c r="R20" s="39"/>
      <c r="S20" s="39"/>
      <c r="T20" s="40"/>
    </row>
    <row r="21" spans="2:20" ht="31.2">
      <c r="B21" s="16" t="s">
        <v>6</v>
      </c>
      <c r="C21" s="19" t="s">
        <v>7</v>
      </c>
      <c r="D21" s="18" t="s">
        <v>8</v>
      </c>
      <c r="E21" s="18" t="s">
        <v>9</v>
      </c>
      <c r="F21" s="18" t="s">
        <v>10</v>
      </c>
      <c r="G21" s="18" t="s">
        <v>11</v>
      </c>
      <c r="H21" s="19" t="s">
        <v>12</v>
      </c>
      <c r="I21" s="4" t="s">
        <v>13</v>
      </c>
      <c r="J21" s="4" t="s">
        <v>14</v>
      </c>
      <c r="K21" s="4" t="s">
        <v>15</v>
      </c>
      <c r="L21" s="4" t="s">
        <v>16</v>
      </c>
      <c r="M21" s="4" t="s">
        <v>17</v>
      </c>
      <c r="N21" s="4" t="s">
        <v>18</v>
      </c>
      <c r="O21" s="5" t="s">
        <v>19</v>
      </c>
      <c r="P21" s="6" t="s">
        <v>20</v>
      </c>
      <c r="Q21" s="6" t="s">
        <v>21</v>
      </c>
      <c r="R21" s="6" t="s">
        <v>22</v>
      </c>
      <c r="S21" s="6" t="s">
        <v>23</v>
      </c>
      <c r="T21" s="6" t="s">
        <v>24</v>
      </c>
    </row>
    <row r="22" spans="2:20" ht="15.6">
      <c r="B22" s="20">
        <v>1</v>
      </c>
      <c r="C22" s="11" t="s">
        <v>41</v>
      </c>
      <c r="D22" s="7">
        <v>80</v>
      </c>
      <c r="E22" s="7">
        <v>9.6</v>
      </c>
      <c r="F22" s="7">
        <v>8.4</v>
      </c>
      <c r="G22" s="7">
        <v>0</v>
      </c>
      <c r="H22" s="7">
        <v>114</v>
      </c>
      <c r="I22" s="8">
        <v>66</v>
      </c>
      <c r="J22" s="8">
        <v>116.4</v>
      </c>
      <c r="K22" s="8">
        <v>9.6</v>
      </c>
      <c r="L22" s="8">
        <v>16.2</v>
      </c>
      <c r="M22" s="8">
        <v>136.80000000000001</v>
      </c>
      <c r="N22" s="8">
        <v>1.8</v>
      </c>
      <c r="O22" s="9">
        <v>0</v>
      </c>
      <c r="P22" s="9">
        <v>4.2000000000000003E-2</v>
      </c>
      <c r="Q22" s="9">
        <v>4.2000000000000003E-2</v>
      </c>
      <c r="R22" s="9">
        <v>0.09</v>
      </c>
      <c r="S22" s="9">
        <v>2.2200000000000002</v>
      </c>
      <c r="T22" s="9">
        <v>0</v>
      </c>
    </row>
    <row r="23" spans="2:20" ht="15.6">
      <c r="B23" s="20">
        <v>2</v>
      </c>
      <c r="C23" s="11" t="s">
        <v>28</v>
      </c>
      <c r="D23" s="7">
        <v>5</v>
      </c>
      <c r="E23" s="7">
        <v>0.8</v>
      </c>
      <c r="F23" s="7">
        <v>82</v>
      </c>
      <c r="G23" s="7">
        <v>0.7</v>
      </c>
      <c r="H23" s="7">
        <v>700</v>
      </c>
      <c r="I23" s="8">
        <v>8.1</v>
      </c>
      <c r="J23" s="8">
        <v>2.6</v>
      </c>
      <c r="K23" s="8">
        <v>2.4</v>
      </c>
      <c r="L23" s="8">
        <v>0.3</v>
      </c>
      <c r="M23" s="8">
        <v>2</v>
      </c>
      <c r="N23" s="8">
        <v>0.02</v>
      </c>
      <c r="O23" s="9">
        <v>0.03</v>
      </c>
      <c r="P23" s="9">
        <v>0.04</v>
      </c>
      <c r="Q23" s="9">
        <v>1E-3</v>
      </c>
      <c r="R23" s="9">
        <v>1E-3</v>
      </c>
      <c r="S23" s="9">
        <v>1.0999999999999999E-2</v>
      </c>
      <c r="T23" s="9">
        <v>0</v>
      </c>
    </row>
    <row r="24" spans="2:20" ht="15.6">
      <c r="B24" s="20">
        <v>3</v>
      </c>
      <c r="C24" s="11" t="s">
        <v>51</v>
      </c>
      <c r="D24" s="7">
        <v>10</v>
      </c>
      <c r="E24" s="7">
        <v>5.6</v>
      </c>
      <c r="F24" s="7">
        <v>5</v>
      </c>
      <c r="G24" s="7">
        <v>9.4</v>
      </c>
      <c r="H24" s="7">
        <v>104</v>
      </c>
      <c r="I24" s="8">
        <v>100</v>
      </c>
      <c r="J24" s="8">
        <v>292</v>
      </c>
      <c r="K24" s="8">
        <v>242</v>
      </c>
      <c r="L24" s="8">
        <v>28</v>
      </c>
      <c r="M24" s="8">
        <v>182</v>
      </c>
      <c r="N24" s="8">
        <v>0.2</v>
      </c>
      <c r="O24" s="9">
        <v>0.02</v>
      </c>
      <c r="P24" s="9">
        <v>0.04</v>
      </c>
      <c r="Q24" s="9">
        <v>0.06</v>
      </c>
      <c r="R24" s="9">
        <v>0.26</v>
      </c>
      <c r="S24" s="9">
        <v>0.2</v>
      </c>
      <c r="T24" s="9">
        <v>2</v>
      </c>
    </row>
    <row r="25" spans="2:20" ht="15.6">
      <c r="B25" s="20">
        <v>4</v>
      </c>
      <c r="C25" s="11" t="s">
        <v>57</v>
      </c>
      <c r="D25" s="7">
        <v>200</v>
      </c>
      <c r="E25" s="7">
        <v>2.4</v>
      </c>
      <c r="F25" s="7">
        <v>4.7</v>
      </c>
      <c r="G25" s="7">
        <v>13.8</v>
      </c>
      <c r="H25" s="7">
        <v>110</v>
      </c>
      <c r="I25" s="8">
        <v>0.2</v>
      </c>
      <c r="J25" s="8">
        <v>0.6</v>
      </c>
      <c r="K25" s="8">
        <v>0.4</v>
      </c>
      <c r="L25" s="8">
        <v>0</v>
      </c>
      <c r="M25" s="8">
        <v>0</v>
      </c>
      <c r="N25" s="8">
        <v>0.06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</row>
    <row r="26" spans="2:20" ht="15.6">
      <c r="B26" s="20">
        <v>5</v>
      </c>
      <c r="C26" s="11" t="s">
        <v>34</v>
      </c>
      <c r="D26" s="7">
        <v>100</v>
      </c>
      <c r="E26" s="7">
        <v>1.5</v>
      </c>
      <c r="F26" s="7">
        <v>0.2</v>
      </c>
      <c r="G26" s="7">
        <v>21.8</v>
      </c>
      <c r="H26" s="7">
        <v>96</v>
      </c>
      <c r="I26" s="8">
        <v>31</v>
      </c>
      <c r="J26" s="8">
        <v>348</v>
      </c>
      <c r="K26" s="8">
        <v>8</v>
      </c>
      <c r="L26" s="8">
        <v>42</v>
      </c>
      <c r="M26" s="8">
        <v>28</v>
      </c>
      <c r="N26" s="8">
        <v>0.6</v>
      </c>
      <c r="O26" s="9">
        <v>0.12</v>
      </c>
      <c r="P26" s="9">
        <v>0</v>
      </c>
      <c r="Q26" s="9">
        <v>0.04</v>
      </c>
      <c r="R26" s="9">
        <v>0.05</v>
      </c>
      <c r="S26" s="9">
        <v>0.6</v>
      </c>
      <c r="T26" s="9">
        <v>10</v>
      </c>
    </row>
    <row r="27" spans="2:20" ht="15.6">
      <c r="B27" s="26">
        <v>6</v>
      </c>
      <c r="C27" s="11" t="s">
        <v>27</v>
      </c>
      <c r="D27" s="7">
        <v>100</v>
      </c>
      <c r="E27" s="7">
        <v>8.1</v>
      </c>
      <c r="F27" s="7">
        <v>1</v>
      </c>
      <c r="G27" s="7">
        <v>48.8</v>
      </c>
      <c r="H27" s="7">
        <v>242</v>
      </c>
      <c r="I27" s="8">
        <v>575</v>
      </c>
      <c r="J27" s="8">
        <v>185</v>
      </c>
      <c r="K27" s="8">
        <v>37</v>
      </c>
      <c r="L27" s="8">
        <v>65</v>
      </c>
      <c r="M27" s="8">
        <v>218</v>
      </c>
      <c r="N27" s="8">
        <v>2.8</v>
      </c>
      <c r="O27" s="9">
        <v>0</v>
      </c>
      <c r="P27" s="9">
        <v>0</v>
      </c>
      <c r="Q27" s="9">
        <v>0.21</v>
      </c>
      <c r="R27" s="9">
        <v>0.12</v>
      </c>
      <c r="S27" s="9">
        <v>2.81</v>
      </c>
      <c r="T27" s="9">
        <v>0</v>
      </c>
    </row>
    <row r="28" spans="2:20" ht="15.6">
      <c r="B28" s="26">
        <v>7</v>
      </c>
      <c r="C28" s="11" t="s">
        <v>52</v>
      </c>
      <c r="D28" s="7">
        <v>2</v>
      </c>
      <c r="E28" s="7">
        <v>3.8</v>
      </c>
      <c r="F28" s="7">
        <v>9.8000000000000007</v>
      </c>
      <c r="G28" s="7">
        <v>33</v>
      </c>
      <c r="H28" s="7">
        <v>230</v>
      </c>
      <c r="I28" s="8">
        <v>1.8</v>
      </c>
      <c r="J28" s="8">
        <v>4.5</v>
      </c>
      <c r="K28" s="8">
        <v>1</v>
      </c>
      <c r="L28" s="8">
        <v>0.65</v>
      </c>
      <c r="M28" s="8">
        <v>3.45</v>
      </c>
      <c r="N28" s="8">
        <v>0.05</v>
      </c>
      <c r="O28" s="9">
        <v>0</v>
      </c>
      <c r="P28" s="9">
        <v>0</v>
      </c>
      <c r="Q28" s="9">
        <v>4.0000000000000001E-3</v>
      </c>
      <c r="R28" s="9">
        <v>4.0000000000000001E-3</v>
      </c>
      <c r="S28" s="9">
        <v>3.5000000000000003E-2</v>
      </c>
      <c r="T28" s="9">
        <v>0</v>
      </c>
    </row>
    <row r="29" spans="2:20" ht="15.6">
      <c r="B29" s="26">
        <v>8</v>
      </c>
      <c r="C29" s="11" t="s">
        <v>60</v>
      </c>
      <c r="D29" s="49">
        <v>40</v>
      </c>
      <c r="E29" s="49">
        <v>7.5</v>
      </c>
      <c r="F29" s="49">
        <v>9.8000000000000007</v>
      </c>
      <c r="G29" s="49">
        <v>74.400000000000006</v>
      </c>
      <c r="H29" s="49">
        <v>417</v>
      </c>
      <c r="I29" s="8">
        <v>20</v>
      </c>
      <c r="J29" s="8">
        <v>110</v>
      </c>
      <c r="K29" s="8">
        <v>29</v>
      </c>
      <c r="L29" s="8">
        <v>20</v>
      </c>
      <c r="M29" s="8">
        <v>90</v>
      </c>
      <c r="N29" s="8">
        <v>2.1</v>
      </c>
      <c r="O29" s="9">
        <v>8.0000000000000002E-3</v>
      </c>
      <c r="P29" s="9">
        <v>11</v>
      </c>
      <c r="Q29" s="9">
        <v>0.08</v>
      </c>
      <c r="R29" s="9">
        <v>0.05</v>
      </c>
      <c r="S29" s="9">
        <v>1.9</v>
      </c>
      <c r="T29" s="9">
        <v>0</v>
      </c>
    </row>
    <row r="30" spans="2:20" ht="15.6">
      <c r="B30" s="22"/>
      <c r="C30" s="14" t="s">
        <v>31</v>
      </c>
      <c r="D30" s="23">
        <v>600</v>
      </c>
      <c r="E30" s="23">
        <v>39.5</v>
      </c>
      <c r="F30" s="23">
        <v>33.4</v>
      </c>
      <c r="G30" s="23">
        <v>266.10000000000002</v>
      </c>
      <c r="H30" s="23">
        <v>1408</v>
      </c>
      <c r="I30" s="24">
        <v>860.10163999999997</v>
      </c>
      <c r="J30" s="24">
        <v>1061.1496</v>
      </c>
      <c r="K30" s="24">
        <v>190.40989999999999</v>
      </c>
      <c r="L30" s="24">
        <v>316.15809999999999</v>
      </c>
      <c r="M30" s="24">
        <v>1044.2665</v>
      </c>
      <c r="N30" s="24">
        <v>10.531639999999999</v>
      </c>
      <c r="O30" s="24">
        <f>SUM(O22:O27)</f>
        <v>0.16999999999999998</v>
      </c>
      <c r="P30" s="24">
        <f>SUM(P22:P27)</f>
        <v>0.122</v>
      </c>
      <c r="Q30" s="24">
        <v>1.3370013999999999</v>
      </c>
      <c r="R30" s="27">
        <v>0.505</v>
      </c>
      <c r="S30" s="24">
        <v>13.311616000000001</v>
      </c>
      <c r="T30" s="24">
        <f>SUM(T22:T27)</f>
        <v>12</v>
      </c>
    </row>
    <row r="31" spans="2:20" ht="15.6">
      <c r="B31" s="30"/>
      <c r="C31" s="31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2"/>
      <c r="S31" s="30"/>
      <c r="T31" s="30"/>
    </row>
    <row r="32" spans="2:20" ht="15.6"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</row>
    <row r="33" spans="2:24" ht="15.6">
      <c r="B33" s="41" t="s">
        <v>35</v>
      </c>
      <c r="C33" s="41"/>
      <c r="D33" s="41"/>
      <c r="E33" s="41"/>
      <c r="F33" s="41"/>
      <c r="G33" s="41"/>
      <c r="H33" s="41"/>
      <c r="I33" s="42" t="s">
        <v>3</v>
      </c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4"/>
    </row>
    <row r="34" spans="2:24" ht="15.6">
      <c r="B34" s="34" t="s">
        <v>36</v>
      </c>
      <c r="C34" s="34"/>
      <c r="D34" s="34"/>
      <c r="E34" s="34"/>
      <c r="F34" s="34"/>
      <c r="G34" s="34"/>
      <c r="H34" s="34"/>
      <c r="I34" s="35" t="s">
        <v>4</v>
      </c>
      <c r="J34" s="36"/>
      <c r="K34" s="36"/>
      <c r="L34" s="36"/>
      <c r="M34" s="36"/>
      <c r="N34" s="37"/>
      <c r="O34" s="38" t="s">
        <v>5</v>
      </c>
      <c r="P34" s="39"/>
      <c r="Q34" s="39"/>
      <c r="R34" s="39"/>
      <c r="S34" s="39"/>
      <c r="T34" s="40"/>
    </row>
    <row r="35" spans="2:24" ht="31.2">
      <c r="B35" s="16" t="s">
        <v>6</v>
      </c>
      <c r="C35" s="19" t="s">
        <v>7</v>
      </c>
      <c r="D35" s="18" t="s">
        <v>8</v>
      </c>
      <c r="E35" s="18" t="s">
        <v>9</v>
      </c>
      <c r="F35" s="18" t="s">
        <v>10</v>
      </c>
      <c r="G35" s="18" t="s">
        <v>11</v>
      </c>
      <c r="H35" s="19" t="s">
        <v>12</v>
      </c>
      <c r="I35" s="4" t="s">
        <v>13</v>
      </c>
      <c r="J35" s="4" t="s">
        <v>14</v>
      </c>
      <c r="K35" s="4" t="s">
        <v>15</v>
      </c>
      <c r="L35" s="4" t="s">
        <v>16</v>
      </c>
      <c r="M35" s="4" t="s">
        <v>17</v>
      </c>
      <c r="N35" s="4" t="s">
        <v>18</v>
      </c>
      <c r="O35" s="5" t="s">
        <v>19</v>
      </c>
      <c r="P35" s="6" t="s">
        <v>20</v>
      </c>
      <c r="Q35" s="6" t="s">
        <v>21</v>
      </c>
      <c r="R35" s="6" t="s">
        <v>22</v>
      </c>
      <c r="S35" s="6" t="s">
        <v>23</v>
      </c>
      <c r="T35" s="6" t="s">
        <v>24</v>
      </c>
    </row>
    <row r="36" spans="2:24" ht="15.6">
      <c r="B36" s="20">
        <v>1</v>
      </c>
      <c r="C36" s="11" t="s">
        <v>33</v>
      </c>
      <c r="D36" s="7">
        <v>150</v>
      </c>
      <c r="E36" s="7">
        <v>7</v>
      </c>
      <c r="F36" s="7">
        <v>0.8</v>
      </c>
      <c r="G36" s="7">
        <v>47</v>
      </c>
      <c r="H36" s="7">
        <v>224</v>
      </c>
      <c r="I36" s="8">
        <v>20</v>
      </c>
      <c r="J36" s="8">
        <v>248</v>
      </c>
      <c r="K36" s="8">
        <v>36</v>
      </c>
      <c r="L36" s="8">
        <v>32</v>
      </c>
      <c r="M36" s="8">
        <v>174</v>
      </c>
      <c r="N36" s="8">
        <v>2.4</v>
      </c>
      <c r="O36" s="9">
        <v>0</v>
      </c>
      <c r="P36" s="9">
        <v>0</v>
      </c>
      <c r="Q36" s="9">
        <v>0.34</v>
      </c>
      <c r="R36" s="9">
        <v>0.16</v>
      </c>
      <c r="S36" s="9">
        <v>2.42</v>
      </c>
      <c r="T36" s="9">
        <v>0</v>
      </c>
    </row>
    <row r="37" spans="2:24" ht="15.6">
      <c r="B37" s="20">
        <v>2</v>
      </c>
      <c r="C37" s="11" t="s">
        <v>26</v>
      </c>
      <c r="D37" s="7">
        <v>70</v>
      </c>
      <c r="E37" s="7">
        <v>15.4</v>
      </c>
      <c r="F37" s="12">
        <v>5</v>
      </c>
      <c r="G37" s="7">
        <v>0.12</v>
      </c>
      <c r="H37" s="7">
        <v>152</v>
      </c>
      <c r="I37" s="8">
        <v>8.1</v>
      </c>
      <c r="J37" s="8">
        <v>2.6</v>
      </c>
      <c r="K37" s="8">
        <v>2.4</v>
      </c>
      <c r="L37" s="8">
        <v>0.3</v>
      </c>
      <c r="M37" s="8">
        <v>2</v>
      </c>
      <c r="N37" s="8">
        <v>0.06</v>
      </c>
      <c r="O37" s="9">
        <v>0</v>
      </c>
      <c r="P37" s="9">
        <v>0</v>
      </c>
      <c r="Q37" s="9">
        <v>3.5999999999999997E-2</v>
      </c>
      <c r="R37" s="9">
        <v>0.09</v>
      </c>
      <c r="S37" s="9">
        <v>1.68</v>
      </c>
      <c r="T37" s="9">
        <v>0</v>
      </c>
    </row>
    <row r="38" spans="2:24" ht="15.6">
      <c r="B38" s="20">
        <v>3</v>
      </c>
      <c r="C38" s="11" t="s">
        <v>27</v>
      </c>
      <c r="D38" s="7">
        <v>100</v>
      </c>
      <c r="E38" s="7">
        <v>8.1</v>
      </c>
      <c r="F38" s="7">
        <v>1</v>
      </c>
      <c r="G38" s="7">
        <v>48.8</v>
      </c>
      <c r="H38" s="7">
        <v>242</v>
      </c>
      <c r="I38" s="8">
        <v>575</v>
      </c>
      <c r="J38" s="8">
        <v>185</v>
      </c>
      <c r="K38" s="8">
        <v>37</v>
      </c>
      <c r="L38" s="8">
        <v>65</v>
      </c>
      <c r="M38" s="8">
        <v>218</v>
      </c>
      <c r="N38" s="8">
        <v>2.8</v>
      </c>
      <c r="O38" s="9">
        <v>0</v>
      </c>
      <c r="P38" s="9">
        <v>0</v>
      </c>
      <c r="Q38" s="9">
        <v>0.21</v>
      </c>
      <c r="R38" s="9">
        <v>0.12</v>
      </c>
      <c r="S38" s="9">
        <v>2.81</v>
      </c>
      <c r="T38" s="9">
        <v>0</v>
      </c>
      <c r="V38" s="2"/>
      <c r="W38" s="3"/>
      <c r="X38" s="2"/>
    </row>
    <row r="39" spans="2:24" ht="15.6">
      <c r="B39" s="20">
        <v>4</v>
      </c>
      <c r="C39" s="11" t="s">
        <v>37</v>
      </c>
      <c r="D39" s="7">
        <v>100</v>
      </c>
      <c r="E39" s="7">
        <v>0.2</v>
      </c>
      <c r="F39" s="7">
        <v>0</v>
      </c>
      <c r="G39" s="7">
        <v>20</v>
      </c>
      <c r="H39" s="7">
        <v>82</v>
      </c>
      <c r="I39" s="8">
        <v>0</v>
      </c>
      <c r="J39" s="8">
        <v>0</v>
      </c>
      <c r="K39" s="8">
        <v>36</v>
      </c>
      <c r="L39" s="8">
        <v>0</v>
      </c>
      <c r="M39" s="8">
        <v>26</v>
      </c>
      <c r="N39" s="8">
        <v>0.6</v>
      </c>
      <c r="O39" s="9">
        <v>0.1</v>
      </c>
      <c r="P39" s="9">
        <v>0</v>
      </c>
      <c r="Q39" s="9">
        <v>0.08</v>
      </c>
      <c r="R39" s="9">
        <v>0.04</v>
      </c>
      <c r="S39" s="9">
        <v>0.44</v>
      </c>
      <c r="T39" s="9">
        <v>80</v>
      </c>
      <c r="V39" s="2"/>
      <c r="W39" s="3"/>
      <c r="X39" s="2"/>
    </row>
    <row r="40" spans="2:24" ht="15.6">
      <c r="B40" s="24"/>
      <c r="C40" s="28" t="s">
        <v>31</v>
      </c>
      <c r="D40" s="28">
        <v>620</v>
      </c>
      <c r="E40" s="28">
        <f>SUM(E36:E39)</f>
        <v>30.7</v>
      </c>
      <c r="F40" s="28">
        <f>SUM(F36:F39)</f>
        <v>6.8</v>
      </c>
      <c r="G40" s="28">
        <f>SUM(G36:G39)</f>
        <v>115.91999999999999</v>
      </c>
      <c r="H40" s="28">
        <f>SUM(H36:H39)</f>
        <v>700</v>
      </c>
      <c r="I40" s="28">
        <f>SUM(I36:I39)</f>
        <v>603.1</v>
      </c>
      <c r="J40" s="28">
        <f>SUM(J36:J39)</f>
        <v>435.6</v>
      </c>
      <c r="K40" s="28">
        <f>SUM(K36:K39)</f>
        <v>111.4</v>
      </c>
      <c r="L40" s="28">
        <f>SUM(L36:L39)</f>
        <v>97.3</v>
      </c>
      <c r="M40" s="28">
        <f>SUM(M36:M39)</f>
        <v>420</v>
      </c>
      <c r="N40" s="28">
        <f>SUM(N36:N39)</f>
        <v>5.8599999999999994</v>
      </c>
      <c r="O40" s="28">
        <f>SUM(O36:O39)</f>
        <v>0.1</v>
      </c>
      <c r="P40" s="28">
        <f>SUM(P36:P39)</f>
        <v>0</v>
      </c>
      <c r="Q40" s="28">
        <f>SUM(Q36:Q39)</f>
        <v>0.66599999999999993</v>
      </c>
      <c r="R40" s="28">
        <f>SUM(R36:R39)</f>
        <v>0.41</v>
      </c>
      <c r="S40" s="28">
        <f>SUM(S36:S39)</f>
        <v>7.3500000000000005</v>
      </c>
      <c r="T40" s="28">
        <f>SUM(T36:T39)</f>
        <v>80</v>
      </c>
      <c r="V40" s="2"/>
      <c r="W40" s="3"/>
      <c r="X40" s="2"/>
    </row>
    <row r="41" spans="2:24" ht="15.6"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V41" s="2"/>
      <c r="W41" s="3"/>
      <c r="X41" s="2"/>
    </row>
    <row r="42" spans="2:24" ht="15.6"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V42" s="2"/>
      <c r="W42" s="3"/>
      <c r="X42" s="2"/>
    </row>
    <row r="43" spans="2:24" ht="15.6">
      <c r="B43" s="41" t="s">
        <v>38</v>
      </c>
      <c r="C43" s="41"/>
      <c r="D43" s="41"/>
      <c r="E43" s="41"/>
      <c r="F43" s="41"/>
      <c r="G43" s="41"/>
      <c r="H43" s="41"/>
      <c r="I43" s="42" t="s">
        <v>3</v>
      </c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4"/>
      <c r="V43" s="2"/>
      <c r="W43" s="3"/>
      <c r="X43" s="2"/>
    </row>
    <row r="44" spans="2:24" ht="15.6">
      <c r="B44" s="34" t="s">
        <v>39</v>
      </c>
      <c r="C44" s="34"/>
      <c r="D44" s="34"/>
      <c r="E44" s="34"/>
      <c r="F44" s="34"/>
      <c r="G44" s="34"/>
      <c r="H44" s="34"/>
      <c r="I44" s="35" t="s">
        <v>4</v>
      </c>
      <c r="J44" s="36"/>
      <c r="K44" s="36"/>
      <c r="L44" s="36"/>
      <c r="M44" s="36"/>
      <c r="N44" s="37"/>
      <c r="O44" s="38" t="s">
        <v>5</v>
      </c>
      <c r="P44" s="39"/>
      <c r="Q44" s="39"/>
      <c r="R44" s="39"/>
      <c r="S44" s="39"/>
      <c r="T44" s="40"/>
      <c r="V44" s="2"/>
      <c r="W44" s="3"/>
      <c r="X44" s="2"/>
    </row>
    <row r="45" spans="2:24" ht="31.2">
      <c r="B45" s="16" t="s">
        <v>6</v>
      </c>
      <c r="C45" s="19" t="s">
        <v>7</v>
      </c>
      <c r="D45" s="18" t="s">
        <v>8</v>
      </c>
      <c r="E45" s="18" t="s">
        <v>9</v>
      </c>
      <c r="F45" s="18" t="s">
        <v>10</v>
      </c>
      <c r="G45" s="18" t="s">
        <v>11</v>
      </c>
      <c r="H45" s="19" t="s">
        <v>12</v>
      </c>
      <c r="I45" s="4" t="s">
        <v>13</v>
      </c>
      <c r="J45" s="4" t="s">
        <v>14</v>
      </c>
      <c r="K45" s="4" t="s">
        <v>15</v>
      </c>
      <c r="L45" s="4" t="s">
        <v>16</v>
      </c>
      <c r="M45" s="4" t="s">
        <v>17</v>
      </c>
      <c r="N45" s="4" t="s">
        <v>18</v>
      </c>
      <c r="O45" s="5" t="s">
        <v>19</v>
      </c>
      <c r="P45" s="6" t="s">
        <v>20</v>
      </c>
      <c r="Q45" s="6" t="s">
        <v>21</v>
      </c>
      <c r="R45" s="6" t="s">
        <v>22</v>
      </c>
      <c r="S45" s="6" t="s">
        <v>23</v>
      </c>
      <c r="T45" s="6" t="s">
        <v>24</v>
      </c>
      <c r="V45" s="2"/>
      <c r="W45" s="3"/>
      <c r="X45" s="2"/>
    </row>
    <row r="46" spans="2:24" ht="15.6">
      <c r="B46" s="20">
        <v>1</v>
      </c>
      <c r="C46" s="11" t="s">
        <v>40</v>
      </c>
      <c r="D46" s="7">
        <v>200</v>
      </c>
      <c r="E46" s="7">
        <v>14</v>
      </c>
      <c r="F46" s="7">
        <v>2</v>
      </c>
      <c r="G46" s="7">
        <v>128</v>
      </c>
      <c r="H46" s="7">
        <v>232</v>
      </c>
      <c r="I46" s="8">
        <v>178</v>
      </c>
      <c r="J46" s="8">
        <v>404</v>
      </c>
      <c r="K46" s="8">
        <v>132</v>
      </c>
      <c r="L46" s="8">
        <v>192</v>
      </c>
      <c r="M46" s="8">
        <v>656</v>
      </c>
      <c r="N46" s="8">
        <v>5.2</v>
      </c>
      <c r="O46" s="9">
        <v>0</v>
      </c>
      <c r="P46" s="9">
        <v>0</v>
      </c>
      <c r="Q46" s="9">
        <v>1.04</v>
      </c>
      <c r="R46" s="9">
        <v>0.24</v>
      </c>
      <c r="S46" s="9">
        <v>7.64</v>
      </c>
      <c r="T46" s="9">
        <v>0</v>
      </c>
      <c r="V46" s="2"/>
      <c r="W46" s="3"/>
      <c r="X46" s="2"/>
    </row>
    <row r="47" spans="2:24" ht="15.6">
      <c r="B47" s="20">
        <v>2</v>
      </c>
      <c r="C47" s="11" t="s">
        <v>41</v>
      </c>
      <c r="D47" s="7">
        <v>100</v>
      </c>
      <c r="E47" s="7">
        <v>9.6</v>
      </c>
      <c r="F47" s="7">
        <v>8.4</v>
      </c>
      <c r="G47" s="7">
        <v>0</v>
      </c>
      <c r="H47" s="7">
        <v>114</v>
      </c>
      <c r="I47" s="8">
        <v>66</v>
      </c>
      <c r="J47" s="8">
        <v>116.4</v>
      </c>
      <c r="K47" s="8">
        <v>9.6</v>
      </c>
      <c r="L47" s="8">
        <v>16.2</v>
      </c>
      <c r="M47" s="8">
        <v>136.80000000000001</v>
      </c>
      <c r="N47" s="8">
        <v>1.8</v>
      </c>
      <c r="O47" s="9">
        <v>0</v>
      </c>
      <c r="P47" s="9">
        <v>4.2000000000000003E-2</v>
      </c>
      <c r="Q47" s="9">
        <v>4.2000000000000003E-2</v>
      </c>
      <c r="R47" s="9">
        <v>0.09</v>
      </c>
      <c r="S47" s="9">
        <v>2.2200000000000002</v>
      </c>
      <c r="T47" s="9">
        <v>0</v>
      </c>
      <c r="V47" s="2"/>
      <c r="W47" s="3"/>
      <c r="X47" s="2"/>
    </row>
    <row r="48" spans="2:24" ht="15.6">
      <c r="B48" s="20">
        <v>3</v>
      </c>
      <c r="C48" s="11" t="s">
        <v>27</v>
      </c>
      <c r="D48" s="7">
        <v>100</v>
      </c>
      <c r="E48" s="7">
        <v>8.1</v>
      </c>
      <c r="F48" s="7">
        <v>1</v>
      </c>
      <c r="G48" s="7">
        <v>48.8</v>
      </c>
      <c r="H48" s="7">
        <v>242</v>
      </c>
      <c r="I48" s="8">
        <v>575</v>
      </c>
      <c r="J48" s="8">
        <v>185</v>
      </c>
      <c r="K48" s="8">
        <v>37</v>
      </c>
      <c r="L48" s="8">
        <v>65</v>
      </c>
      <c r="M48" s="8">
        <v>218</v>
      </c>
      <c r="N48" s="8">
        <v>2.8</v>
      </c>
      <c r="O48" s="9">
        <v>0</v>
      </c>
      <c r="P48" s="9">
        <v>0</v>
      </c>
      <c r="Q48" s="9">
        <v>0.21</v>
      </c>
      <c r="R48" s="9">
        <v>0.12</v>
      </c>
      <c r="S48" s="9">
        <v>2.81</v>
      </c>
      <c r="T48" s="9">
        <v>0</v>
      </c>
      <c r="V48" s="2"/>
      <c r="W48" s="3"/>
      <c r="X48" s="2"/>
    </row>
    <row r="49" spans="2:24" ht="15.6">
      <c r="B49" s="20">
        <v>4</v>
      </c>
      <c r="C49" s="11" t="s">
        <v>42</v>
      </c>
      <c r="D49" s="7">
        <v>5</v>
      </c>
      <c r="E49" s="7">
        <v>0.01</v>
      </c>
      <c r="F49" s="7">
        <v>7.3</v>
      </c>
      <c r="G49" s="7">
        <v>0.7</v>
      </c>
      <c r="H49" s="7">
        <v>300</v>
      </c>
      <c r="I49" s="8">
        <v>8.1</v>
      </c>
      <c r="J49" s="8">
        <v>2.6</v>
      </c>
      <c r="K49" s="8">
        <v>2.4</v>
      </c>
      <c r="L49" s="8">
        <v>0.3</v>
      </c>
      <c r="M49" s="8">
        <v>2</v>
      </c>
      <c r="N49" s="8">
        <v>0.02</v>
      </c>
      <c r="O49" s="9">
        <v>0.03</v>
      </c>
      <c r="P49" s="9">
        <v>0.04</v>
      </c>
      <c r="Q49" s="9">
        <v>1E-3</v>
      </c>
      <c r="R49" s="9">
        <v>1E-3</v>
      </c>
      <c r="S49" s="9">
        <v>1.0999999999999999E-2</v>
      </c>
      <c r="T49" s="9">
        <v>0</v>
      </c>
      <c r="V49" s="2"/>
      <c r="W49" s="3"/>
      <c r="X49" s="2"/>
    </row>
    <row r="50" spans="2:24" ht="15.6">
      <c r="B50" s="20">
        <v>5</v>
      </c>
      <c r="C50" s="11" t="s">
        <v>60</v>
      </c>
      <c r="D50" s="7">
        <v>40</v>
      </c>
      <c r="E50" s="7">
        <v>7.5</v>
      </c>
      <c r="F50" s="7">
        <v>18.5</v>
      </c>
      <c r="G50" s="7">
        <v>67</v>
      </c>
      <c r="H50" s="7">
        <v>465</v>
      </c>
      <c r="I50" s="8">
        <v>330</v>
      </c>
      <c r="J50" s="8">
        <v>110</v>
      </c>
      <c r="K50" s="8">
        <v>29</v>
      </c>
      <c r="L50" s="8">
        <v>20</v>
      </c>
      <c r="M50" s="8">
        <v>90</v>
      </c>
      <c r="N50" s="8">
        <v>2.1</v>
      </c>
      <c r="O50" s="9">
        <v>8.0000000000000002E-3</v>
      </c>
      <c r="P50" s="9">
        <v>11</v>
      </c>
      <c r="Q50" s="9">
        <v>0.08</v>
      </c>
      <c r="R50" s="9">
        <v>0.05</v>
      </c>
      <c r="S50" s="9">
        <v>1.9</v>
      </c>
      <c r="T50" s="9"/>
      <c r="V50" s="2"/>
      <c r="W50" s="3"/>
      <c r="X50" s="2"/>
    </row>
    <row r="51" spans="2:24" ht="15.6">
      <c r="B51" s="20">
        <v>6</v>
      </c>
      <c r="C51" s="7" t="s">
        <v>30</v>
      </c>
      <c r="D51" s="7">
        <v>2</v>
      </c>
      <c r="E51" s="7">
        <v>0.1</v>
      </c>
      <c r="F51" s="7">
        <v>0</v>
      </c>
      <c r="G51" s="7">
        <v>0</v>
      </c>
      <c r="H51" s="7">
        <v>2.8</v>
      </c>
      <c r="I51" s="8">
        <v>1.64E-3</v>
      </c>
      <c r="J51" s="8">
        <v>4.9599999999999998E-2</v>
      </c>
      <c r="K51" s="8">
        <v>9.9000000000000008E-3</v>
      </c>
      <c r="L51" s="8">
        <v>8.8000000000000005E-3</v>
      </c>
      <c r="M51" s="8">
        <v>1.6500000000000001E-2</v>
      </c>
      <c r="N51" s="8">
        <v>1.64E-3</v>
      </c>
      <c r="O51" s="9">
        <v>0</v>
      </c>
      <c r="P51" s="9">
        <v>0</v>
      </c>
      <c r="Q51" s="21">
        <v>0</v>
      </c>
      <c r="R51" s="9">
        <v>0</v>
      </c>
      <c r="S51" s="9">
        <v>0</v>
      </c>
      <c r="T51" s="9">
        <v>2.0000000000000001E-4</v>
      </c>
      <c r="V51" s="2"/>
      <c r="W51" s="3"/>
      <c r="X51" s="2"/>
    </row>
    <row r="52" spans="2:24" ht="15.6">
      <c r="B52" s="24"/>
      <c r="C52" s="24" t="s">
        <v>31</v>
      </c>
      <c r="D52" s="29">
        <v>570.00199999999995</v>
      </c>
      <c r="E52" s="28">
        <f>SUM(E46:E51)</f>
        <v>39.310000000000009</v>
      </c>
      <c r="F52" s="28">
        <f>SUM(F46:F51)</f>
        <v>37.200000000000003</v>
      </c>
      <c r="G52" s="28">
        <v>244.3</v>
      </c>
      <c r="H52" s="28">
        <v>1314.8</v>
      </c>
      <c r="I52" s="28">
        <f t="shared" ref="I52:T52" si="0">SUM(I46:I51)</f>
        <v>1157.1016399999999</v>
      </c>
      <c r="J52" s="28">
        <f t="shared" si="0"/>
        <v>818.04960000000005</v>
      </c>
      <c r="K52" s="28">
        <f t="shared" si="0"/>
        <v>210.00989999999999</v>
      </c>
      <c r="L52" s="28">
        <f t="shared" si="0"/>
        <v>293.50880000000001</v>
      </c>
      <c r="M52" s="28">
        <f t="shared" si="0"/>
        <v>1102.8164999999999</v>
      </c>
      <c r="N52" s="28">
        <f t="shared" si="0"/>
        <v>11.92164</v>
      </c>
      <c r="O52" s="28">
        <f t="shared" si="0"/>
        <v>3.7999999999999999E-2</v>
      </c>
      <c r="P52" s="28">
        <f t="shared" si="0"/>
        <v>11.082000000000001</v>
      </c>
      <c r="Q52" s="28">
        <f t="shared" si="0"/>
        <v>1.373</v>
      </c>
      <c r="R52" s="28">
        <f t="shared" si="0"/>
        <v>0.501</v>
      </c>
      <c r="S52" s="28">
        <f t="shared" si="0"/>
        <v>14.581</v>
      </c>
      <c r="T52" s="28">
        <f t="shared" si="0"/>
        <v>2.0000000000000001E-4</v>
      </c>
      <c r="V52" s="2"/>
      <c r="W52" s="3"/>
      <c r="X52" s="2"/>
    </row>
    <row r="53" spans="2:24" ht="15.6"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V53" s="2"/>
      <c r="W53" s="3"/>
      <c r="X53" s="2"/>
    </row>
    <row r="54" spans="2:24" ht="15.6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V54" s="2"/>
      <c r="W54" s="3"/>
      <c r="X54" s="2"/>
    </row>
    <row r="55" spans="2:24" ht="15.6">
      <c r="B55" s="41" t="s">
        <v>44</v>
      </c>
      <c r="C55" s="41"/>
      <c r="D55" s="41"/>
      <c r="E55" s="41"/>
      <c r="F55" s="41"/>
      <c r="G55" s="41"/>
      <c r="H55" s="41"/>
      <c r="I55" s="42" t="s">
        <v>3</v>
      </c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4"/>
      <c r="V55" s="2"/>
      <c r="W55" s="3"/>
      <c r="X55" s="2"/>
    </row>
    <row r="56" spans="2:24" ht="15.6">
      <c r="B56" s="34" t="s">
        <v>45</v>
      </c>
      <c r="C56" s="34"/>
      <c r="D56" s="34"/>
      <c r="E56" s="34"/>
      <c r="F56" s="34"/>
      <c r="G56" s="34"/>
      <c r="H56" s="34"/>
      <c r="I56" s="35" t="s">
        <v>4</v>
      </c>
      <c r="J56" s="36"/>
      <c r="K56" s="36"/>
      <c r="L56" s="36"/>
      <c r="M56" s="36"/>
      <c r="N56" s="37"/>
      <c r="O56" s="38" t="s">
        <v>5</v>
      </c>
      <c r="P56" s="39"/>
      <c r="Q56" s="39"/>
      <c r="R56" s="39"/>
      <c r="S56" s="39"/>
      <c r="T56" s="40"/>
      <c r="V56" s="2"/>
      <c r="W56" s="2"/>
      <c r="X56" s="2"/>
    </row>
    <row r="57" spans="2:24" ht="31.2">
      <c r="B57" s="16" t="s">
        <v>6</v>
      </c>
      <c r="C57" s="19" t="s">
        <v>7</v>
      </c>
      <c r="D57" s="18" t="s">
        <v>8</v>
      </c>
      <c r="E57" s="18" t="s">
        <v>9</v>
      </c>
      <c r="F57" s="18" t="s">
        <v>10</v>
      </c>
      <c r="G57" s="18" t="s">
        <v>11</v>
      </c>
      <c r="H57" s="19" t="s">
        <v>12</v>
      </c>
      <c r="I57" s="4" t="s">
        <v>13</v>
      </c>
      <c r="J57" s="4" t="s">
        <v>14</v>
      </c>
      <c r="K57" s="4" t="s">
        <v>15</v>
      </c>
      <c r="L57" s="4" t="s">
        <v>16</v>
      </c>
      <c r="M57" s="4" t="s">
        <v>17</v>
      </c>
      <c r="N57" s="4" t="s">
        <v>18</v>
      </c>
      <c r="O57" s="5" t="s">
        <v>19</v>
      </c>
      <c r="P57" s="6" t="s">
        <v>20</v>
      </c>
      <c r="Q57" s="6" t="s">
        <v>21</v>
      </c>
      <c r="R57" s="6" t="s">
        <v>22</v>
      </c>
      <c r="S57" s="6" t="s">
        <v>23</v>
      </c>
      <c r="T57" s="6" t="s">
        <v>24</v>
      </c>
    </row>
    <row r="58" spans="2:24" ht="15.6">
      <c r="B58" s="20">
        <v>1</v>
      </c>
      <c r="C58" s="7" t="s">
        <v>46</v>
      </c>
      <c r="D58" s="7">
        <v>200</v>
      </c>
      <c r="E58" s="7">
        <v>0.4</v>
      </c>
      <c r="F58" s="7">
        <v>0.8</v>
      </c>
      <c r="G58" s="7">
        <v>32.200000000000003</v>
      </c>
      <c r="H58" s="7">
        <v>152</v>
      </c>
      <c r="I58" s="8">
        <v>56</v>
      </c>
      <c r="J58" s="8">
        <v>1136</v>
      </c>
      <c r="K58" s="8">
        <v>20</v>
      </c>
      <c r="L58" s="8">
        <v>46</v>
      </c>
      <c r="M58" s="8">
        <v>116</v>
      </c>
      <c r="N58" s="8">
        <v>1.8</v>
      </c>
      <c r="O58" s="9">
        <v>0.04</v>
      </c>
      <c r="P58" s="9">
        <v>0</v>
      </c>
      <c r="Q58" s="9">
        <v>0.24</v>
      </c>
      <c r="R58" s="9">
        <v>0.1</v>
      </c>
      <c r="S58" s="9">
        <v>1.8</v>
      </c>
      <c r="T58" s="9">
        <v>40</v>
      </c>
    </row>
    <row r="59" spans="2:24" ht="15.6">
      <c r="B59" s="20">
        <v>2</v>
      </c>
      <c r="C59" s="7" t="s">
        <v>47</v>
      </c>
      <c r="D59" s="7">
        <v>80</v>
      </c>
      <c r="E59" s="7">
        <v>15.4</v>
      </c>
      <c r="F59" s="13" t="s">
        <v>48</v>
      </c>
      <c r="G59" s="7">
        <v>0.12</v>
      </c>
      <c r="H59" s="7">
        <v>152</v>
      </c>
      <c r="I59" s="8">
        <v>36</v>
      </c>
      <c r="J59" s="8">
        <v>189</v>
      </c>
      <c r="K59" s="8">
        <v>5.4</v>
      </c>
      <c r="L59" s="8">
        <v>12.6</v>
      </c>
      <c r="M59" s="8">
        <v>118.8</v>
      </c>
      <c r="N59" s="8">
        <v>1.56</v>
      </c>
      <c r="O59" s="9">
        <v>0</v>
      </c>
      <c r="P59" s="9">
        <v>0</v>
      </c>
      <c r="Q59" s="9">
        <v>3.5999999999999997E-2</v>
      </c>
      <c r="R59" s="9">
        <v>0.09</v>
      </c>
      <c r="S59" s="9">
        <v>1.68</v>
      </c>
      <c r="T59" s="9">
        <v>0</v>
      </c>
    </row>
    <row r="60" spans="2:24" ht="15.6">
      <c r="B60" s="20">
        <v>3</v>
      </c>
      <c r="C60" s="7" t="s">
        <v>42</v>
      </c>
      <c r="D60" s="7">
        <v>10</v>
      </c>
      <c r="E60" s="7">
        <v>0.01</v>
      </c>
      <c r="F60" s="7">
        <v>7.3</v>
      </c>
      <c r="G60" s="7">
        <v>0.7</v>
      </c>
      <c r="H60" s="7">
        <v>300</v>
      </c>
      <c r="I60" s="8">
        <v>8.1</v>
      </c>
      <c r="J60" s="8">
        <v>2.6</v>
      </c>
      <c r="K60" s="8">
        <v>2.4</v>
      </c>
      <c r="L60" s="8">
        <v>0.3</v>
      </c>
      <c r="M60" s="8">
        <v>2</v>
      </c>
      <c r="N60" s="8">
        <v>0.02</v>
      </c>
      <c r="O60" s="9">
        <v>0.03</v>
      </c>
      <c r="P60" s="9">
        <v>0.04</v>
      </c>
      <c r="Q60" s="9">
        <v>1E-3</v>
      </c>
      <c r="R60" s="9">
        <v>1E-3</v>
      </c>
      <c r="S60" s="9">
        <v>1.0999999999999999E-2</v>
      </c>
      <c r="T60" s="9">
        <v>0</v>
      </c>
    </row>
    <row r="61" spans="2:24" ht="15.6">
      <c r="B61" s="20">
        <v>4</v>
      </c>
      <c r="C61" s="7" t="s">
        <v>29</v>
      </c>
      <c r="D61" s="7">
        <v>50</v>
      </c>
      <c r="E61" s="7">
        <v>0.3</v>
      </c>
      <c r="F61" s="7">
        <v>0.17</v>
      </c>
      <c r="G61" s="7">
        <v>11.5</v>
      </c>
      <c r="H61" s="7">
        <v>48</v>
      </c>
      <c r="I61" s="8">
        <v>1</v>
      </c>
      <c r="J61" s="8">
        <v>86</v>
      </c>
      <c r="K61" s="8">
        <v>16</v>
      </c>
      <c r="L61" s="8">
        <v>5</v>
      </c>
      <c r="M61" s="8">
        <v>11</v>
      </c>
      <c r="N61" s="8">
        <v>0.12</v>
      </c>
      <c r="O61" s="9"/>
      <c r="P61" s="9">
        <v>0</v>
      </c>
      <c r="Q61" s="9">
        <v>0.02</v>
      </c>
      <c r="R61" s="9">
        <v>2.5999999999999999E-2</v>
      </c>
      <c r="S61" s="9"/>
      <c r="T61" s="9">
        <v>4.9000000000000004</v>
      </c>
    </row>
    <row r="62" spans="2:24" ht="15.6">
      <c r="B62" s="20">
        <v>5</v>
      </c>
      <c r="C62" s="7" t="s">
        <v>27</v>
      </c>
      <c r="D62" s="7">
        <v>100</v>
      </c>
      <c r="E62" s="7">
        <v>81</v>
      </c>
      <c r="F62" s="7">
        <v>1</v>
      </c>
      <c r="G62" s="7">
        <v>48.8</v>
      </c>
      <c r="H62" s="7">
        <v>242</v>
      </c>
      <c r="I62" s="8">
        <v>575</v>
      </c>
      <c r="J62" s="8">
        <v>185</v>
      </c>
      <c r="K62" s="8">
        <v>37</v>
      </c>
      <c r="L62" s="8">
        <v>65</v>
      </c>
      <c r="M62" s="8">
        <v>218</v>
      </c>
      <c r="N62" s="8">
        <v>2.8</v>
      </c>
      <c r="O62" s="9">
        <v>0</v>
      </c>
      <c r="P62" s="9">
        <v>0</v>
      </c>
      <c r="Q62" s="9">
        <v>0.21</v>
      </c>
      <c r="R62" s="9">
        <v>0.12</v>
      </c>
      <c r="S62" s="9">
        <v>2.81</v>
      </c>
      <c r="T62" s="9">
        <v>0</v>
      </c>
    </row>
    <row r="63" spans="2:24" ht="15.6">
      <c r="B63" s="20">
        <v>6</v>
      </c>
      <c r="C63" s="50" t="s">
        <v>30</v>
      </c>
      <c r="D63" s="50">
        <v>2</v>
      </c>
      <c r="E63" s="50">
        <v>20</v>
      </c>
      <c r="F63" s="50">
        <v>0</v>
      </c>
      <c r="G63" s="50">
        <v>0.2</v>
      </c>
      <c r="H63" s="50">
        <v>1</v>
      </c>
      <c r="I63" s="51">
        <v>4</v>
      </c>
      <c r="J63" s="51">
        <v>18</v>
      </c>
      <c r="K63" s="51">
        <v>3</v>
      </c>
      <c r="L63" s="51">
        <v>2</v>
      </c>
      <c r="M63" s="51"/>
      <c r="N63" s="51"/>
      <c r="O63" s="52"/>
      <c r="P63" s="52"/>
      <c r="Q63" s="52"/>
      <c r="R63" s="52"/>
      <c r="S63" s="52"/>
      <c r="T63" s="52">
        <v>3</v>
      </c>
    </row>
    <row r="64" spans="2:24" ht="15.6">
      <c r="B64" s="20">
        <v>7</v>
      </c>
      <c r="C64" s="50" t="s">
        <v>61</v>
      </c>
      <c r="D64" s="50">
        <v>10</v>
      </c>
      <c r="E64" s="50">
        <v>0</v>
      </c>
      <c r="F64" s="50">
        <v>0</v>
      </c>
      <c r="G64" s="50">
        <v>100</v>
      </c>
      <c r="H64" s="50">
        <v>387</v>
      </c>
      <c r="I64" s="51">
        <v>1</v>
      </c>
      <c r="J64" s="51">
        <v>2</v>
      </c>
      <c r="K64" s="51">
        <v>1</v>
      </c>
      <c r="L64" s="51">
        <v>0</v>
      </c>
      <c r="M64" s="51">
        <v>0</v>
      </c>
      <c r="N64" s="51">
        <v>0.1</v>
      </c>
      <c r="O64" s="52">
        <v>0</v>
      </c>
      <c r="P64" s="52">
        <v>0</v>
      </c>
      <c r="Q64" s="52">
        <v>0</v>
      </c>
      <c r="R64" s="52">
        <v>0</v>
      </c>
      <c r="S64" s="52">
        <v>0</v>
      </c>
      <c r="T64" s="52">
        <v>0</v>
      </c>
    </row>
    <row r="65" spans="2:20" ht="15.6">
      <c r="B65" s="24"/>
      <c r="C65" s="28" t="s">
        <v>31</v>
      </c>
      <c r="D65" s="28">
        <v>740</v>
      </c>
      <c r="E65" s="28">
        <v>98.51</v>
      </c>
      <c r="F65" s="28">
        <v>9.3000000000000007</v>
      </c>
      <c r="G65" s="28">
        <v>123.62</v>
      </c>
      <c r="H65" s="28">
        <v>1024</v>
      </c>
      <c r="I65" s="28">
        <v>706.1</v>
      </c>
      <c r="J65" s="28">
        <v>1860.6</v>
      </c>
      <c r="K65" s="28">
        <v>108.8</v>
      </c>
      <c r="L65" s="28">
        <v>165.9</v>
      </c>
      <c r="M65" s="28">
        <v>508.8</v>
      </c>
      <c r="N65" s="28">
        <v>7.38</v>
      </c>
      <c r="O65" s="28">
        <v>0.28999999999999998</v>
      </c>
      <c r="P65" s="28">
        <f>SUM(P58:P62)</f>
        <v>0.04</v>
      </c>
      <c r="Q65" s="28">
        <v>0.60699999999999998</v>
      </c>
      <c r="R65" s="28">
        <v>0.40100000000000002</v>
      </c>
      <c r="S65" s="28">
        <v>7.3410000000000002</v>
      </c>
      <c r="T65" s="28">
        <v>130</v>
      </c>
    </row>
    <row r="66" spans="2:20" ht="15.6"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</row>
    <row r="67" spans="2:20" ht="15.6"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</row>
    <row r="68" spans="2:20" ht="15.6">
      <c r="B68" s="41" t="s">
        <v>49</v>
      </c>
      <c r="C68" s="41"/>
      <c r="D68" s="41"/>
      <c r="E68" s="41"/>
      <c r="F68" s="41"/>
      <c r="G68" s="41"/>
      <c r="H68" s="41"/>
      <c r="I68" s="42" t="s">
        <v>3</v>
      </c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4"/>
    </row>
    <row r="69" spans="2:20" ht="15.6">
      <c r="B69" s="34" t="s">
        <v>50</v>
      </c>
      <c r="C69" s="34"/>
      <c r="D69" s="34"/>
      <c r="E69" s="34"/>
      <c r="F69" s="34"/>
      <c r="G69" s="34"/>
      <c r="H69" s="34"/>
      <c r="I69" s="35" t="s">
        <v>4</v>
      </c>
      <c r="J69" s="36"/>
      <c r="K69" s="36"/>
      <c r="L69" s="36"/>
      <c r="M69" s="36"/>
      <c r="N69" s="37"/>
      <c r="O69" s="38" t="s">
        <v>5</v>
      </c>
      <c r="P69" s="39"/>
      <c r="Q69" s="39"/>
      <c r="R69" s="39"/>
      <c r="S69" s="39"/>
      <c r="T69" s="40"/>
    </row>
    <row r="70" spans="2:20" ht="31.2">
      <c r="B70" s="16" t="s">
        <v>6</v>
      </c>
      <c r="C70" s="19" t="s">
        <v>7</v>
      </c>
      <c r="D70" s="18" t="s">
        <v>8</v>
      </c>
      <c r="E70" s="18" t="s">
        <v>9</v>
      </c>
      <c r="F70" s="18" t="s">
        <v>10</v>
      </c>
      <c r="G70" s="18" t="s">
        <v>11</v>
      </c>
      <c r="H70" s="19" t="s">
        <v>12</v>
      </c>
      <c r="I70" s="4" t="s">
        <v>13</v>
      </c>
      <c r="J70" s="4" t="s">
        <v>14</v>
      </c>
      <c r="K70" s="4" t="s">
        <v>15</v>
      </c>
      <c r="L70" s="4" t="s">
        <v>16</v>
      </c>
      <c r="M70" s="4" t="s">
        <v>17</v>
      </c>
      <c r="N70" s="4" t="s">
        <v>18</v>
      </c>
      <c r="O70" s="5" t="s">
        <v>19</v>
      </c>
      <c r="P70" s="6" t="s">
        <v>20</v>
      </c>
      <c r="Q70" s="6" t="s">
        <v>21</v>
      </c>
      <c r="R70" s="6" t="s">
        <v>22</v>
      </c>
      <c r="S70" s="6" t="s">
        <v>23</v>
      </c>
      <c r="T70" s="6" t="s">
        <v>24</v>
      </c>
    </row>
    <row r="71" spans="2:20" ht="15.6">
      <c r="B71" s="20">
        <v>1</v>
      </c>
      <c r="C71" s="11" t="s">
        <v>40</v>
      </c>
      <c r="D71" s="7">
        <v>100</v>
      </c>
      <c r="E71" s="7">
        <v>14</v>
      </c>
      <c r="F71" s="7">
        <v>2</v>
      </c>
      <c r="G71" s="7">
        <v>128</v>
      </c>
      <c r="H71" s="7">
        <v>232</v>
      </c>
      <c r="I71" s="8">
        <v>178</v>
      </c>
      <c r="J71" s="8">
        <v>404</v>
      </c>
      <c r="K71" s="8">
        <v>132</v>
      </c>
      <c r="L71" s="8">
        <v>192</v>
      </c>
      <c r="M71" s="8">
        <v>656</v>
      </c>
      <c r="N71" s="8">
        <v>5.2</v>
      </c>
      <c r="O71" s="9">
        <v>0</v>
      </c>
      <c r="P71" s="9">
        <v>0</v>
      </c>
      <c r="Q71" s="9">
        <v>1.04</v>
      </c>
      <c r="R71" s="9">
        <v>0.24</v>
      </c>
      <c r="S71" s="9">
        <v>7.64</v>
      </c>
      <c r="T71" s="9">
        <v>0</v>
      </c>
    </row>
    <row r="72" spans="2:20" ht="15.6">
      <c r="B72" s="20">
        <v>2</v>
      </c>
      <c r="C72" s="11" t="s">
        <v>51</v>
      </c>
      <c r="D72" s="7">
        <v>100</v>
      </c>
      <c r="E72" s="7">
        <v>5.6</v>
      </c>
      <c r="F72" s="7">
        <v>5</v>
      </c>
      <c r="G72" s="7">
        <v>9.4</v>
      </c>
      <c r="H72" s="7">
        <v>104</v>
      </c>
      <c r="I72" s="8">
        <v>100</v>
      </c>
      <c r="J72" s="8">
        <v>292</v>
      </c>
      <c r="K72" s="8">
        <v>242</v>
      </c>
      <c r="L72" s="8">
        <v>28</v>
      </c>
      <c r="M72" s="8">
        <v>182</v>
      </c>
      <c r="N72" s="8">
        <v>0.2</v>
      </c>
      <c r="O72" s="9">
        <v>0.02</v>
      </c>
      <c r="P72" s="9">
        <v>0.04</v>
      </c>
      <c r="Q72" s="9">
        <v>0.06</v>
      </c>
      <c r="R72" s="9">
        <v>0.26</v>
      </c>
      <c r="S72" s="9">
        <v>0.2</v>
      </c>
      <c r="T72" s="9">
        <v>2</v>
      </c>
    </row>
    <row r="73" spans="2:20" ht="15.6">
      <c r="B73" s="20">
        <v>3</v>
      </c>
      <c r="C73" s="7" t="s">
        <v>27</v>
      </c>
      <c r="D73" s="7">
        <v>100</v>
      </c>
      <c r="E73" s="7">
        <v>8.1</v>
      </c>
      <c r="F73" s="7">
        <v>1</v>
      </c>
      <c r="G73" s="7">
        <v>48.8</v>
      </c>
      <c r="H73" s="7">
        <v>242</v>
      </c>
      <c r="I73" s="8">
        <v>575</v>
      </c>
      <c r="J73" s="8">
        <v>185</v>
      </c>
      <c r="K73" s="8">
        <v>37</v>
      </c>
      <c r="L73" s="8">
        <v>65</v>
      </c>
      <c r="M73" s="8">
        <v>218</v>
      </c>
      <c r="N73" s="8">
        <v>2.8</v>
      </c>
      <c r="O73" s="9">
        <v>0</v>
      </c>
      <c r="P73" s="9">
        <v>0</v>
      </c>
      <c r="Q73" s="9">
        <v>0.21</v>
      </c>
      <c r="R73" s="9">
        <v>0.12</v>
      </c>
      <c r="S73" s="9">
        <v>2.81</v>
      </c>
      <c r="T73" s="9">
        <v>0</v>
      </c>
    </row>
    <row r="74" spans="2:20" ht="15.6">
      <c r="B74" s="20">
        <v>5</v>
      </c>
      <c r="C74" s="11" t="s">
        <v>52</v>
      </c>
      <c r="D74" s="7">
        <v>2</v>
      </c>
      <c r="E74" s="7">
        <v>5</v>
      </c>
      <c r="F74" s="7">
        <v>3.5</v>
      </c>
      <c r="G74" s="7">
        <v>6.4</v>
      </c>
      <c r="H74" s="7">
        <v>75</v>
      </c>
      <c r="I74" s="8">
        <v>0.35</v>
      </c>
      <c r="J74" s="8">
        <v>120.15</v>
      </c>
      <c r="K74" s="8">
        <v>0.9</v>
      </c>
      <c r="L74" s="8">
        <v>4.5</v>
      </c>
      <c r="M74" s="8">
        <v>38.549999999999997</v>
      </c>
      <c r="N74" s="8">
        <v>0.58499999999999996</v>
      </c>
      <c r="O74" s="9">
        <v>0</v>
      </c>
      <c r="P74" s="9">
        <v>0</v>
      </c>
      <c r="Q74" s="9">
        <v>5.0000000000000001E-3</v>
      </c>
      <c r="R74" s="9">
        <v>1.4999999999999999E-2</v>
      </c>
      <c r="S74" s="9">
        <v>0.09</v>
      </c>
      <c r="T74" s="9">
        <v>0</v>
      </c>
    </row>
    <row r="75" spans="2:20" ht="15.6">
      <c r="B75" s="20">
        <v>8</v>
      </c>
      <c r="C75" s="11" t="s">
        <v>43</v>
      </c>
      <c r="D75" s="7">
        <v>100</v>
      </c>
      <c r="E75" s="7">
        <v>3.8</v>
      </c>
      <c r="F75" s="7">
        <v>9.8000000000000007</v>
      </c>
      <c r="G75" s="7">
        <v>33</v>
      </c>
      <c r="H75" s="7">
        <v>230</v>
      </c>
      <c r="I75" s="8">
        <v>1.8</v>
      </c>
      <c r="J75" s="8">
        <v>4.5</v>
      </c>
      <c r="K75" s="8">
        <v>1</v>
      </c>
      <c r="L75" s="8">
        <v>0.65</v>
      </c>
      <c r="M75" s="8">
        <v>3.45</v>
      </c>
      <c r="N75" s="8">
        <v>0.05</v>
      </c>
      <c r="O75" s="9">
        <v>0</v>
      </c>
      <c r="P75" s="9">
        <v>0</v>
      </c>
      <c r="Q75" s="9">
        <v>4.0000000000000001E-3</v>
      </c>
      <c r="R75" s="9">
        <v>4.0000000000000001E-3</v>
      </c>
      <c r="S75" s="9">
        <v>3.5000000000000003E-2</v>
      </c>
      <c r="T75" s="9">
        <v>0</v>
      </c>
    </row>
    <row r="76" spans="2:20" ht="15.6">
      <c r="B76" s="20">
        <v>9</v>
      </c>
      <c r="C76" s="11" t="s">
        <v>46</v>
      </c>
      <c r="D76" s="7">
        <v>100</v>
      </c>
      <c r="E76" s="7">
        <v>2</v>
      </c>
      <c r="F76" s="7">
        <v>0.4</v>
      </c>
      <c r="G76" s="7">
        <v>16.100000000000001</v>
      </c>
      <c r="H76" s="7">
        <v>76</v>
      </c>
      <c r="I76" s="8">
        <v>28</v>
      </c>
      <c r="J76" s="8">
        <v>568</v>
      </c>
      <c r="K76" s="8">
        <v>10</v>
      </c>
      <c r="L76" s="8">
        <v>23</v>
      </c>
      <c r="M76" s="8">
        <v>58</v>
      </c>
      <c r="N76" s="8">
        <v>0.9</v>
      </c>
      <c r="O76" s="9">
        <v>0.02</v>
      </c>
      <c r="P76" s="9">
        <v>0</v>
      </c>
      <c r="Q76" s="9">
        <v>0.12</v>
      </c>
      <c r="R76" s="9">
        <v>0.05</v>
      </c>
      <c r="S76" s="9">
        <v>0.9</v>
      </c>
      <c r="T76" s="9">
        <v>20</v>
      </c>
    </row>
    <row r="77" spans="2:20" ht="15.6">
      <c r="B77" s="16"/>
      <c r="C77" s="24" t="s">
        <v>31</v>
      </c>
      <c r="D77" s="28">
        <f>SUM(D71:D76)</f>
        <v>502</v>
      </c>
      <c r="E77" s="28">
        <f t="shared" ref="E77:T77" si="1">SUM(E71:E75)</f>
        <v>36.5</v>
      </c>
      <c r="F77" s="28">
        <f t="shared" si="1"/>
        <v>21.3</v>
      </c>
      <c r="G77" s="28">
        <f t="shared" si="1"/>
        <v>225.6</v>
      </c>
      <c r="H77" s="28">
        <f t="shared" si="1"/>
        <v>883</v>
      </c>
      <c r="I77" s="28">
        <f t="shared" si="1"/>
        <v>855.15</v>
      </c>
      <c r="J77" s="28">
        <f t="shared" si="1"/>
        <v>1005.65</v>
      </c>
      <c r="K77" s="28">
        <f t="shared" si="1"/>
        <v>412.9</v>
      </c>
      <c r="L77" s="28">
        <f t="shared" si="1"/>
        <v>290.14999999999998</v>
      </c>
      <c r="M77" s="28">
        <f t="shared" si="1"/>
        <v>1098</v>
      </c>
      <c r="N77" s="28">
        <f t="shared" si="1"/>
        <v>8.8350000000000009</v>
      </c>
      <c r="O77" s="28">
        <f t="shared" si="1"/>
        <v>0.02</v>
      </c>
      <c r="P77" s="28">
        <f t="shared" si="1"/>
        <v>0.04</v>
      </c>
      <c r="Q77" s="28">
        <f t="shared" si="1"/>
        <v>1.319</v>
      </c>
      <c r="R77" s="28">
        <f t="shared" si="1"/>
        <v>0.63900000000000001</v>
      </c>
      <c r="S77" s="28">
        <f t="shared" si="1"/>
        <v>10.775</v>
      </c>
      <c r="T77" s="28">
        <f t="shared" si="1"/>
        <v>2</v>
      </c>
    </row>
  </sheetData>
  <mergeCells count="39">
    <mergeCell ref="C1:F1"/>
    <mergeCell ref="Q1:T1"/>
    <mergeCell ref="C2:G2"/>
    <mergeCell ref="Q2:T2"/>
    <mergeCell ref="C3:G3"/>
    <mergeCell ref="Q3:T3"/>
    <mergeCell ref="C4:F4"/>
    <mergeCell ref="Q4:T4"/>
    <mergeCell ref="F6:P6"/>
    <mergeCell ref="B7:H7"/>
    <mergeCell ref="I7:T7"/>
    <mergeCell ref="B8:H8"/>
    <mergeCell ref="I8:N8"/>
    <mergeCell ref="O8:T8"/>
    <mergeCell ref="B19:H19"/>
    <mergeCell ref="I19:T19"/>
    <mergeCell ref="B20:H20"/>
    <mergeCell ref="I20:N20"/>
    <mergeCell ref="O20:T20"/>
    <mergeCell ref="B33:H33"/>
    <mergeCell ref="I33:T33"/>
    <mergeCell ref="B34:H34"/>
    <mergeCell ref="I34:N34"/>
    <mergeCell ref="O34:T34"/>
    <mergeCell ref="B43:H43"/>
    <mergeCell ref="I43:T43"/>
    <mergeCell ref="B44:H44"/>
    <mergeCell ref="I44:N44"/>
    <mergeCell ref="O44:T44"/>
    <mergeCell ref="B55:H55"/>
    <mergeCell ref="I55:T55"/>
    <mergeCell ref="B69:H69"/>
    <mergeCell ref="I69:N69"/>
    <mergeCell ref="O69:T69"/>
    <mergeCell ref="B56:H56"/>
    <mergeCell ref="I56:N56"/>
    <mergeCell ref="O56:T56"/>
    <mergeCell ref="B68:H68"/>
    <mergeCell ref="I68:T68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cp:lastPrinted>2025-02-23T08:49:38Z</cp:lastPrinted>
  <dcterms:created xsi:type="dcterms:W3CDTF">2015-06-05T18:19:00Z</dcterms:created>
  <dcterms:modified xsi:type="dcterms:W3CDTF">2025-02-23T08:53:56Z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FBC0C2BB7FDE4FB480B36FDE05E6DB7D_13</vt:lpwstr>
  </property>
  <property fmtid="{D5CDD505-2E9C-101B-9397-08002B2CF9AE}" pid="3" name="KSOProductBuildVer">
    <vt:lpwstr>1049-12.2.0.13190</vt:lpwstr>
  </property>
</Properties>
</file>